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0.09" sheetId="1" r:id="rId1"/>
  </sheets>
  <calcPr calcId="152511"/>
</workbook>
</file>

<file path=xl/calcChain.xml><?xml version="1.0" encoding="utf-8"?>
<calcChain xmlns="http://schemas.openxmlformats.org/spreadsheetml/2006/main"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<sst xmlns="http://schemas.openxmlformats.org/spreadsheetml/2006/main" count="92" uniqueCount="89">
  <si>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</si>
  <si>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</si>
  <si>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</si>
  <si>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</si>
  <si>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</si>
  <si>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</si>
  <si>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</si>
  <si>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</si>
  <si>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</si>
  <si>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</si>
  <si>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</si>
  <si>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</si>
  <si>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</si>
  <si>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</si>
  <si>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</si>
  <si>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</si>
  <si>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</si>
  <si>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</si>
  <si>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</si>
  <si>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</si>
  <si>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</si>
  <si>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</si>
  <si>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</si>
  <si>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</si>
  <si>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</si>
  <si>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</si>
  <si>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</si>
  <si>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</si>
  <si>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</si>
  <si>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</si>
  <si>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</si>
  <si>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</si>
  <si>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</si>
  <si>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</si>
  <si>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</si>
  <si>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</si>
  <si>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</si>
  <si>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</si>
  <si>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</si>
  <si>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</si>
  <si>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</si>
  <si>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</si>
  <si>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</si>
  <si>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</si>
  <si>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</si>
  <si>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</si>
  <si>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</si>
  <si>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</si>
  <si>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</si>
  <si>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</si>
  <si>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</si>
  <si>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</si>
  <si>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</si>
  <si>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</si>
  <si>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</si>
  <si>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</si>
  <si>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</si>
  <si>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</si>
  <si>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</si>
  <si>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</si>
  <si>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</si>
  <si>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</si>
  <si>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</si>
  <si>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</si>
  <si>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</si>
  <si>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</si>
  <si>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</si>
  <si>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</si>
  <si>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</si>
  <si>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</si>
  <si>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</si>
  <si>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</si>
  <si>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</si>
  <si>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</si>
  <si>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</si>
  <si>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</si>
  <si>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</si>
  <si>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</si>
  <si>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</si>
  <si>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 xml:space="preserve">serv. dezinfecție+revizii tehnice </t>
  </si>
  <si>
    <t>tonere+materiale informatică</t>
  </si>
  <si>
    <t>reparații auto+mat.reparații</t>
  </si>
  <si>
    <t>materiale prot.+lapte antidot</t>
  </si>
  <si>
    <t>serv.curatenie, verif.metrolog</t>
  </si>
  <si>
    <t>tipizate+hartie xerox</t>
  </si>
  <si>
    <t>30.09.2021</t>
  </si>
  <si>
    <t>lubrifianți</t>
  </si>
  <si>
    <t>serv.transport</t>
  </si>
  <si>
    <t>binoclu cu termoviziune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</si>
</sst>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4" fontId="14" fillId="0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8" fillId="0" borderId="1" xfId="0" quotePrefix="1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4" fontId="15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F58" sqref="F58"/>
    </sheetView>
  </sheetViews>
  <sheetFormatPr defaultRowHeight="15" x14ac:dyDescent="0.25"/>
  <cols>
    <col min="1" max="1" width="46.5703125" style="27" customWidth="1"/>
    <col min="2" max="2" width="14.7109375" style="28" customWidth="1"/>
    <col min="3" max="3" width="27.140625" style="29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2" t="s">
        <v>85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6197432.4300000006</v>
      </c>
      <c r="C11" s="7"/>
    </row>
    <row r="12" spans="1:9" s="12" customFormat="1" ht="30" x14ac:dyDescent="0.25">
      <c r="A12" s="9" t="s">
        <v>8</v>
      </c>
      <c r="B12" s="10">
        <f>SUM(B13:B15)</f>
        <v>5743989.6500000004</v>
      </c>
      <c r="C12" s="11"/>
    </row>
    <row r="13" spans="1:9" s="16" customFormat="1" x14ac:dyDescent="0.25">
      <c r="A13" s="13" t="s">
        <v>9</v>
      </c>
      <c r="B13" s="14">
        <v>4631037</v>
      </c>
      <c r="C13" s="15" t="s">
        <v>10</v>
      </c>
    </row>
    <row r="14" spans="1:9" s="16" customFormat="1" x14ac:dyDescent="0.25">
      <c r="A14" s="13" t="s">
        <v>11</v>
      </c>
      <c r="B14" s="14">
        <v>1010577.65</v>
      </c>
      <c r="C14" s="15" t="s">
        <v>12</v>
      </c>
    </row>
    <row r="15" spans="1:9" s="16" customFormat="1" x14ac:dyDescent="0.25">
      <c r="A15" s="13" t="s">
        <v>13</v>
      </c>
      <c r="B15" s="14">
        <v>102375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405803.29</v>
      </c>
      <c r="C16" s="11"/>
    </row>
    <row r="17" spans="1:3" s="16" customFormat="1" x14ac:dyDescent="0.25">
      <c r="A17" s="13" t="s">
        <v>16</v>
      </c>
      <c r="B17" s="14">
        <f>SUM(B18:B27)</f>
        <v>171818.63</v>
      </c>
      <c r="C17" s="15"/>
    </row>
    <row r="18" spans="1:3" x14ac:dyDescent="0.25">
      <c r="A18" s="17" t="s">
        <v>17</v>
      </c>
      <c r="B18" s="36">
        <v>7831.35</v>
      </c>
      <c r="C18" s="18" t="s">
        <v>84</v>
      </c>
    </row>
    <row r="19" spans="1:3" x14ac:dyDescent="0.25">
      <c r="A19" s="17" t="s">
        <v>18</v>
      </c>
      <c r="B19" s="36"/>
      <c r="C19" s="18"/>
    </row>
    <row r="20" spans="1:3" x14ac:dyDescent="0.25">
      <c r="A20" s="17" t="s">
        <v>19</v>
      </c>
      <c r="B20" s="36">
        <v>56565.26</v>
      </c>
      <c r="C20" s="18" t="s">
        <v>20</v>
      </c>
    </row>
    <row r="21" spans="1:3" x14ac:dyDescent="0.25">
      <c r="A21" s="17" t="s">
        <v>21</v>
      </c>
      <c r="B21" s="36">
        <v>8895.58</v>
      </c>
      <c r="C21" s="18" t="s">
        <v>22</v>
      </c>
    </row>
    <row r="22" spans="1:3" x14ac:dyDescent="0.25">
      <c r="A22" s="17" t="s">
        <v>23</v>
      </c>
      <c r="B22" s="36">
        <v>2958.03</v>
      </c>
      <c r="C22" s="18" t="s">
        <v>86</v>
      </c>
    </row>
    <row r="23" spans="1:3" x14ac:dyDescent="0.25">
      <c r="A23" s="17" t="s">
        <v>24</v>
      </c>
      <c r="B23" s="36">
        <v>23106.240000000002</v>
      </c>
      <c r="C23" s="18" t="s">
        <v>25</v>
      </c>
    </row>
    <row r="24" spans="1:3" x14ac:dyDescent="0.25">
      <c r="A24" s="17" t="s">
        <v>26</v>
      </c>
      <c r="B24" s="36">
        <v>1533.08</v>
      </c>
      <c r="C24" s="18" t="s">
        <v>87</v>
      </c>
    </row>
    <row r="25" spans="1:3" x14ac:dyDescent="0.25">
      <c r="A25" s="17" t="s">
        <v>27</v>
      </c>
      <c r="B25" s="36">
        <v>19208.89</v>
      </c>
      <c r="C25" s="18" t="s">
        <v>28</v>
      </c>
    </row>
    <row r="26" spans="1:3" ht="30" x14ac:dyDescent="0.25">
      <c r="A26" s="17" t="s">
        <v>29</v>
      </c>
      <c r="B26" s="41">
        <v>27280.33</v>
      </c>
      <c r="C26" s="30" t="s">
        <v>80</v>
      </c>
    </row>
    <row r="27" spans="1:3" ht="30" x14ac:dyDescent="0.25">
      <c r="A27" s="17" t="s">
        <v>30</v>
      </c>
      <c r="B27" s="41">
        <v>24439.87</v>
      </c>
      <c r="C27" s="18" t="s">
        <v>79</v>
      </c>
    </row>
    <row r="28" spans="1:3" s="16" customFormat="1" x14ac:dyDescent="0.25">
      <c r="A28" s="13" t="s">
        <v>31</v>
      </c>
      <c r="B28" s="37">
        <v>104604.43</v>
      </c>
      <c r="C28" s="15" t="s">
        <v>81</v>
      </c>
    </row>
    <row r="29" spans="1:3" s="16" customFormat="1" x14ac:dyDescent="0.25">
      <c r="A29" s="13" t="s">
        <v>32</v>
      </c>
      <c r="B29" s="33">
        <f>SUM(B30:B31)</f>
        <v>16232.28</v>
      </c>
      <c r="C29" s="15"/>
    </row>
    <row r="30" spans="1:3" x14ac:dyDescent="0.25">
      <c r="A30" s="17" t="s">
        <v>33</v>
      </c>
      <c r="B30" s="36">
        <v>16232.28</v>
      </c>
      <c r="C30" s="18" t="s">
        <v>34</v>
      </c>
    </row>
    <row r="31" spans="1:3" x14ac:dyDescent="0.25">
      <c r="A31" s="17" t="s">
        <v>35</v>
      </c>
      <c r="B31" s="34"/>
      <c r="C31" s="18"/>
    </row>
    <row r="32" spans="1:3" x14ac:dyDescent="0.25">
      <c r="A32" s="13" t="s">
        <v>36</v>
      </c>
      <c r="B32" s="14">
        <f>SUM(B33:B34)</f>
        <v>0</v>
      </c>
      <c r="C32" s="18"/>
    </row>
    <row r="33" spans="1:3" x14ac:dyDescent="0.25">
      <c r="A33" s="17" t="s">
        <v>37</v>
      </c>
      <c r="B33" s="31"/>
      <c r="C33" s="18"/>
    </row>
    <row r="34" spans="1:3" x14ac:dyDescent="0.25">
      <c r="A34" s="17" t="s">
        <v>38</v>
      </c>
      <c r="B34" s="31"/>
      <c r="C34" s="18"/>
    </row>
    <row r="35" spans="1:3" s="16" customFormat="1" x14ac:dyDescent="0.25">
      <c r="A35" s="13" t="s">
        <v>39</v>
      </c>
      <c r="B35" s="14">
        <f>SUM(B36:B37)</f>
        <v>27042.05</v>
      </c>
      <c r="C35" s="15"/>
    </row>
    <row r="36" spans="1:3" x14ac:dyDescent="0.25">
      <c r="A36" s="17" t="s">
        <v>40</v>
      </c>
      <c r="B36" s="36"/>
      <c r="C36" s="18"/>
    </row>
    <row r="37" spans="1:3" x14ac:dyDescent="0.25">
      <c r="A37" s="17" t="s">
        <v>41</v>
      </c>
      <c r="B37" s="36">
        <v>27042.05</v>
      </c>
      <c r="C37" s="18" t="s">
        <v>77</v>
      </c>
    </row>
    <row r="38" spans="1:3" s="16" customFormat="1" x14ac:dyDescent="0.25">
      <c r="A38" s="13" t="s">
        <v>42</v>
      </c>
      <c r="B38" s="14">
        <f>B39</f>
        <v>2503.44</v>
      </c>
      <c r="C38" s="15"/>
    </row>
    <row r="39" spans="1:3" x14ac:dyDescent="0.25">
      <c r="A39" s="17" t="s">
        <v>43</v>
      </c>
      <c r="B39" s="36">
        <v>2503.44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37">
        <v>54689.54</v>
      </c>
      <c r="C42" s="15" t="s">
        <v>48</v>
      </c>
    </row>
    <row r="43" spans="1:3" s="16" customFormat="1" x14ac:dyDescent="0.25">
      <c r="A43" s="13" t="s">
        <v>49</v>
      </c>
      <c r="B43" s="37"/>
      <c r="C43" s="15"/>
    </row>
    <row r="44" spans="1:3" s="16" customFormat="1" x14ac:dyDescent="0.25">
      <c r="A44" s="13" t="s">
        <v>50</v>
      </c>
      <c r="B44" s="37">
        <v>500</v>
      </c>
      <c r="C44" s="15" t="s">
        <v>82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28412.92</v>
      </c>
      <c r="C47" s="15"/>
    </row>
    <row r="48" spans="1:3" x14ac:dyDescent="0.25">
      <c r="A48" s="17" t="s">
        <v>54</v>
      </c>
      <c r="B48" s="32"/>
      <c r="C48" s="18"/>
    </row>
    <row r="49" spans="1:3" x14ac:dyDescent="0.25">
      <c r="A49" s="17" t="s">
        <v>55</v>
      </c>
      <c r="B49" s="32"/>
      <c r="C49" s="18"/>
    </row>
    <row r="50" spans="1:3" x14ac:dyDescent="0.25">
      <c r="A50" s="17" t="s">
        <v>56</v>
      </c>
      <c r="B50" s="36">
        <v>19548.05</v>
      </c>
      <c r="C50" s="19" t="s">
        <v>57</v>
      </c>
    </row>
    <row r="51" spans="1:3" x14ac:dyDescent="0.25">
      <c r="A51" s="17" t="s">
        <v>58</v>
      </c>
      <c r="B51" s="36">
        <v>2353.12</v>
      </c>
      <c r="C51" s="19" t="s">
        <v>59</v>
      </c>
    </row>
    <row r="52" spans="1:3" x14ac:dyDescent="0.25">
      <c r="A52" s="17" t="s">
        <v>60</v>
      </c>
      <c r="B52" s="36">
        <v>6511.75</v>
      </c>
      <c r="C52" s="19" t="s">
        <v>83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35">
        <f>SUM(B56:B58)</f>
        <v>0</v>
      </c>
      <c r="C55" s="20"/>
    </row>
    <row r="56" spans="1:3" s="16" customFormat="1" x14ac:dyDescent="0.25">
      <c r="A56" s="21" t="s">
        <v>64</v>
      </c>
      <c r="B56" s="32"/>
      <c r="C56" s="22"/>
    </row>
    <row r="57" spans="1:3" s="16" customFormat="1" x14ac:dyDescent="0.25">
      <c r="A57" s="21" t="s">
        <v>65</v>
      </c>
      <c r="B57" s="32"/>
      <c r="C57" s="22"/>
    </row>
    <row r="58" spans="1:3" s="16" customFormat="1" x14ac:dyDescent="0.25">
      <c r="A58" s="21" t="s">
        <v>66</v>
      </c>
      <c r="B58" s="32"/>
      <c r="C58" s="22"/>
    </row>
    <row r="59" spans="1:3" s="12" customFormat="1" x14ac:dyDescent="0.25">
      <c r="A59" s="9" t="s">
        <v>67</v>
      </c>
      <c r="B59" s="10">
        <f>B60</f>
        <v>740</v>
      </c>
      <c r="C59" s="11"/>
    </row>
    <row r="60" spans="1:3" s="16" customFormat="1" x14ac:dyDescent="0.25">
      <c r="A60" s="13" t="s">
        <v>68</v>
      </c>
      <c r="B60" s="36">
        <v>740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21147.49</v>
      </c>
      <c r="C61" s="11"/>
    </row>
    <row r="62" spans="1:3" s="16" customFormat="1" x14ac:dyDescent="0.25">
      <c r="A62" s="13" t="s">
        <v>70</v>
      </c>
      <c r="B62" s="36">
        <v>21147.49</v>
      </c>
      <c r="C62" s="15" t="s">
        <v>88</v>
      </c>
    </row>
    <row r="63" spans="1:3" s="8" customFormat="1" ht="28.5" x14ac:dyDescent="0.25">
      <c r="A63" s="23" t="s">
        <v>71</v>
      </c>
      <c r="B63" s="6">
        <f>B64+B66</f>
        <v>25752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25752</v>
      </c>
      <c r="C66" s="11"/>
    </row>
    <row r="67" spans="1:3" s="16" customFormat="1" x14ac:dyDescent="0.25">
      <c r="A67" s="26" t="s">
        <v>73</v>
      </c>
      <c r="B67" s="36">
        <v>25752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2021-10-01T08:19:03Z</dcterms:modified>
</cp:coreProperties>
</file>