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1.10" sheetId="1" r:id="rId1"/>
  </sheets>
  <calcPr calcId="152511"/>
</workbook>
</file>

<file path=xl/calcChain.xml><?xml version="1.0" encoding="utf-8"?>
<calcChain xmlns="http://schemas.openxmlformats.org/spreadsheetml/2006/main">
  <c r="B72" i="1" l="1"/>
  <c r="B71" i="1" s="1"/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<sst xmlns="http://schemas.openxmlformats.org/spreadsheetml/2006/main" count="100" uniqueCount="93">
  <si>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</si>
  <si>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</si>
  <si>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</si>
  <si>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</si>
  <si>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</si>
  <si>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</si>
  <si>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</si>
  <si>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</si>
  <si>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</si>
  <si>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</si>
  <si>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</si>
  <si>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</si>
  <si>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</si>
  <si>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</si>
  <si>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</si>
  <si>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</si>
  <si>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</si>
  <si>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</si>
  <si>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</si>
  <si>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</si>
  <si>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</si>
  <si>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</si>
  <si>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</si>
  <si>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</si>
  <si>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</si>
  <si>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</si>
  <si>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</si>
  <si>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</si>
  <si>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</si>
  <si>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</si>
  <si>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</si>
  <si>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</si>
  <si>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</si>
  <si>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</si>
  <si>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</si>
  <si>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</si>
  <si>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</si>
  <si>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</si>
  <si>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</si>
  <si>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</si>
  <si>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</si>
  <si>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</si>
  <si>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</si>
  <si>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</si>
  <si>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</si>
  <si>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</si>
  <si>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</si>
  <si>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</si>
  <si>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</si>
  <si>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</si>
  <si>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</si>
  <si>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</si>
  <si>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</si>
  <si>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</si>
  <si>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</si>
  <si>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</si>
  <si>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</si>
  <si>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</si>
  <si>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</si>
  <si>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</si>
  <si>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</si>
  <si>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</si>
  <si>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</si>
  <si>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</si>
  <si>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</si>
  <si>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</si>
  <si>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</si>
  <si>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</si>
  <si>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</si>
  <si>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</si>
  <si>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</si>
  <si>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</si>
  <si>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</si>
  <si>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</si>
  <si>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</si>
  <si>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</si>
  <si>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</si>
  <si>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</si>
  <si>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</si>
  <si>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 xml:space="preserve">serv. dezinfecție+revizii tehnice </t>
  </si>
  <si>
    <t>tonere+materiale informatică</t>
  </si>
  <si>
    <t>reparații auto+mat.reparații</t>
  </si>
  <si>
    <t>materiale prot.+lapte antidot</t>
  </si>
  <si>
    <t>serv.curatenie, verif.metrolog</t>
  </si>
  <si>
    <t>tipizate+hartie xerox</t>
  </si>
  <si>
    <t>lubrifianți</t>
  </si>
  <si>
    <t>CAP.68 50 50 "ALTE CHELT.ÎN DOMENIUL ASIGURĂRILOR ȘI ASISTENȚEI SOCIALE"</t>
  </si>
  <si>
    <t>indemniz.veterani</t>
  </si>
  <si>
    <t>31.12.2021</t>
  </si>
  <si>
    <t>hrana caini</t>
  </si>
  <si>
    <t>centrală termică arhive</t>
  </si>
  <si>
    <t>anunturi publicitate proiect</t>
  </si>
  <si>
    <t>materiale curățenie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</si>
</sst>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Fill="1" applyBorder="1"/>
    <xf numFmtId="4" fontId="8" fillId="0" borderId="1" xfId="0" quotePrefix="1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37" zoomScaleNormal="100" workbookViewId="0">
      <selection activeCell="E20" sqref="E20"/>
    </sheetView>
  </sheetViews>
  <sheetFormatPr defaultRowHeight="15" x14ac:dyDescent="0.25"/>
  <cols>
    <col min="1" max="1" width="46.140625" style="27" customWidth="1"/>
    <col min="2" max="2" width="13.7109375" style="28" customWidth="1"/>
    <col min="3" max="3" width="27.5703125" style="29" customWidth="1"/>
  </cols>
  <sheetData>
    <row r="1" spans="1:9" x14ac:dyDescent="0.25">
      <c r="A1" s="35" t="s">
        <v>0</v>
      </c>
      <c r="B1" s="35"/>
      <c r="C1" s="35"/>
      <c r="D1" s="35"/>
      <c r="E1" s="35"/>
      <c r="F1" s="35"/>
    </row>
    <row r="2" spans="1:9" x14ac:dyDescent="0.25">
      <c r="A2" s="35" t="s">
        <v>1</v>
      </c>
      <c r="B2" s="35"/>
      <c r="C2" s="35"/>
      <c r="D2" s="35"/>
      <c r="E2" s="35"/>
      <c r="F2" s="35"/>
    </row>
    <row r="6" spans="1:9" ht="20.25" x14ac:dyDescent="0.3">
      <c r="A6" s="36" t="s">
        <v>2</v>
      </c>
      <c r="B6" s="36"/>
      <c r="C6" s="36"/>
      <c r="D6" s="1"/>
      <c r="E6" s="1"/>
      <c r="F6" s="1"/>
      <c r="G6" s="1"/>
      <c r="H6" s="1"/>
      <c r="I6" s="1"/>
    </row>
    <row r="7" spans="1:9" ht="18.75" x14ac:dyDescent="0.3">
      <c r="A7" s="37" t="s">
        <v>3</v>
      </c>
      <c r="B7" s="37"/>
      <c r="C7" s="2" t="s">
        <v>88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B12+B16+B53+B55+B59+B61+B64+B66+B68+B72</f>
        <v>7835511.1499999994</v>
      </c>
      <c r="C11" s="7"/>
    </row>
    <row r="12" spans="1:9" s="12" customFormat="1" ht="30" x14ac:dyDescent="0.25">
      <c r="A12" s="9" t="s">
        <v>8</v>
      </c>
      <c r="B12" s="10">
        <f>SUM(B13:B15)</f>
        <v>5810518.8799999999</v>
      </c>
      <c r="C12" s="11"/>
    </row>
    <row r="13" spans="1:9" s="16" customFormat="1" x14ac:dyDescent="0.25">
      <c r="A13" s="13" t="s">
        <v>9</v>
      </c>
      <c r="B13" s="14">
        <v>4684335</v>
      </c>
      <c r="C13" s="15" t="s">
        <v>10</v>
      </c>
    </row>
    <row r="14" spans="1:9" s="16" customFormat="1" x14ac:dyDescent="0.25">
      <c r="A14" s="13" t="s">
        <v>11</v>
      </c>
      <c r="B14" s="14">
        <v>1025212.88</v>
      </c>
      <c r="C14" s="15" t="s">
        <v>12</v>
      </c>
    </row>
    <row r="15" spans="1:9" s="16" customFormat="1" x14ac:dyDescent="0.25">
      <c r="A15" s="13" t="s">
        <v>13</v>
      </c>
      <c r="B15" s="14">
        <v>100971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1984411.2699999996</v>
      </c>
      <c r="C16" s="11"/>
    </row>
    <row r="17" spans="1:3" s="16" customFormat="1" x14ac:dyDescent="0.25">
      <c r="A17" s="13" t="s">
        <v>16</v>
      </c>
      <c r="B17" s="14">
        <f>SUM(B18:B27)</f>
        <v>408946.5</v>
      </c>
      <c r="C17" s="15"/>
    </row>
    <row r="18" spans="1:3" x14ac:dyDescent="0.25">
      <c r="A18" s="17" t="s">
        <v>17</v>
      </c>
      <c r="B18" s="34">
        <v>34265.129999999997</v>
      </c>
      <c r="C18" s="18" t="s">
        <v>84</v>
      </c>
    </row>
    <row r="19" spans="1:3" x14ac:dyDescent="0.25">
      <c r="A19" s="17" t="s">
        <v>18</v>
      </c>
      <c r="B19" s="34">
        <v>9653.8799999999992</v>
      </c>
      <c r="C19" s="18" t="s">
        <v>92</v>
      </c>
    </row>
    <row r="20" spans="1:3" x14ac:dyDescent="0.25">
      <c r="A20" s="17" t="s">
        <v>19</v>
      </c>
      <c r="B20" s="34">
        <v>99460.28</v>
      </c>
      <c r="C20" s="18" t="s">
        <v>20</v>
      </c>
    </row>
    <row r="21" spans="1:3" x14ac:dyDescent="0.25">
      <c r="A21" s="17" t="s">
        <v>21</v>
      </c>
      <c r="B21" s="34">
        <v>9734.2000000000007</v>
      </c>
      <c r="C21" s="18" t="s">
        <v>22</v>
      </c>
    </row>
    <row r="22" spans="1:3" x14ac:dyDescent="0.25">
      <c r="A22" s="17" t="s">
        <v>23</v>
      </c>
      <c r="B22" s="34">
        <v>19467.259999999998</v>
      </c>
      <c r="C22" s="18" t="s">
        <v>85</v>
      </c>
    </row>
    <row r="23" spans="1:3" x14ac:dyDescent="0.25">
      <c r="A23" s="17" t="s">
        <v>24</v>
      </c>
      <c r="B23" s="34">
        <v>117853.92</v>
      </c>
      <c r="C23" s="18" t="s">
        <v>25</v>
      </c>
    </row>
    <row r="24" spans="1:3" x14ac:dyDescent="0.25">
      <c r="A24" s="17" t="s">
        <v>26</v>
      </c>
      <c r="B24" s="34"/>
      <c r="C24" s="18"/>
    </row>
    <row r="25" spans="1:3" x14ac:dyDescent="0.25">
      <c r="A25" s="17" t="s">
        <v>27</v>
      </c>
      <c r="B25" s="34">
        <v>19899.63</v>
      </c>
      <c r="C25" s="18" t="s">
        <v>28</v>
      </c>
    </row>
    <row r="26" spans="1:3" ht="30" x14ac:dyDescent="0.25">
      <c r="A26" s="17" t="s">
        <v>29</v>
      </c>
      <c r="B26" s="38">
        <v>67502.19</v>
      </c>
      <c r="C26" s="30" t="s">
        <v>80</v>
      </c>
    </row>
    <row r="27" spans="1:3" ht="30" x14ac:dyDescent="0.25">
      <c r="A27" s="17" t="s">
        <v>30</v>
      </c>
      <c r="B27" s="38">
        <v>31110.01</v>
      </c>
      <c r="C27" s="18" t="s">
        <v>79</v>
      </c>
    </row>
    <row r="28" spans="1:3" s="16" customFormat="1" x14ac:dyDescent="0.25">
      <c r="A28" s="13" t="s">
        <v>31</v>
      </c>
      <c r="B28" s="39">
        <v>418367.86</v>
      </c>
      <c r="C28" s="15" t="s">
        <v>81</v>
      </c>
    </row>
    <row r="29" spans="1:3" s="16" customFormat="1" x14ac:dyDescent="0.25">
      <c r="A29" s="13" t="s">
        <v>32</v>
      </c>
      <c r="B29" s="32">
        <f>SUM(B30:B31)</f>
        <v>26463.43</v>
      </c>
      <c r="C29" s="15"/>
    </row>
    <row r="30" spans="1:3" x14ac:dyDescent="0.25">
      <c r="A30" s="17" t="s">
        <v>33</v>
      </c>
      <c r="B30" s="34">
        <v>23051.32</v>
      </c>
      <c r="C30" s="18" t="s">
        <v>34</v>
      </c>
    </row>
    <row r="31" spans="1:3" x14ac:dyDescent="0.25">
      <c r="A31" s="17" t="s">
        <v>35</v>
      </c>
      <c r="B31" s="34">
        <v>3412.11</v>
      </c>
      <c r="C31" s="18" t="s">
        <v>89</v>
      </c>
    </row>
    <row r="32" spans="1:3" x14ac:dyDescent="0.25">
      <c r="A32" s="13" t="s">
        <v>36</v>
      </c>
      <c r="B32" s="14">
        <f>SUM(B33:B34)</f>
        <v>0</v>
      </c>
      <c r="C32" s="18"/>
    </row>
    <row r="33" spans="1:3" x14ac:dyDescent="0.25">
      <c r="A33" s="17" t="s">
        <v>37</v>
      </c>
      <c r="B33" s="31"/>
      <c r="C33" s="18"/>
    </row>
    <row r="34" spans="1:3" x14ac:dyDescent="0.25">
      <c r="A34" s="17" t="s">
        <v>38</v>
      </c>
      <c r="B34" s="31"/>
      <c r="C34" s="18"/>
    </row>
    <row r="35" spans="1:3" s="16" customFormat="1" x14ac:dyDescent="0.25">
      <c r="A35" s="13" t="s">
        <v>39</v>
      </c>
      <c r="B35" s="14">
        <f>SUM(B36:B37)</f>
        <v>844388.38</v>
      </c>
      <c r="C35" s="15"/>
    </row>
    <row r="36" spans="1:3" x14ac:dyDescent="0.25">
      <c r="A36" s="17" t="s">
        <v>40</v>
      </c>
      <c r="B36" s="34"/>
      <c r="C36" s="18"/>
    </row>
    <row r="37" spans="1:3" x14ac:dyDescent="0.25">
      <c r="A37" s="17" t="s">
        <v>41</v>
      </c>
      <c r="B37" s="34">
        <v>844388.38</v>
      </c>
      <c r="C37" s="18" t="s">
        <v>77</v>
      </c>
    </row>
    <row r="38" spans="1:3" s="16" customFormat="1" x14ac:dyDescent="0.25">
      <c r="A38" s="13" t="s">
        <v>42</v>
      </c>
      <c r="B38" s="14">
        <f>B39</f>
        <v>2744.64</v>
      </c>
      <c r="C38" s="15"/>
    </row>
    <row r="39" spans="1:3" x14ac:dyDescent="0.25">
      <c r="A39" s="17" t="s">
        <v>43</v>
      </c>
      <c r="B39" s="34">
        <v>2744.64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39">
        <v>197736.12</v>
      </c>
      <c r="C42" s="15" t="s">
        <v>48</v>
      </c>
    </row>
    <row r="43" spans="1:3" s="16" customFormat="1" x14ac:dyDescent="0.25">
      <c r="A43" s="13" t="s">
        <v>49</v>
      </c>
      <c r="B43" s="39"/>
      <c r="C43" s="15"/>
    </row>
    <row r="44" spans="1:3" s="16" customFormat="1" x14ac:dyDescent="0.25">
      <c r="A44" s="13" t="s">
        <v>50</v>
      </c>
      <c r="B44" s="39">
        <v>20362.7</v>
      </c>
      <c r="C44" s="15" t="s">
        <v>82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65401.64</v>
      </c>
      <c r="C47" s="15"/>
    </row>
    <row r="48" spans="1:3" x14ac:dyDescent="0.25">
      <c r="A48" s="17" t="s">
        <v>54</v>
      </c>
      <c r="B48" s="31"/>
      <c r="C48" s="18"/>
    </row>
    <row r="49" spans="1:3" x14ac:dyDescent="0.25">
      <c r="A49" s="17" t="s">
        <v>55</v>
      </c>
      <c r="B49" s="31"/>
      <c r="C49" s="18"/>
    </row>
    <row r="50" spans="1:3" x14ac:dyDescent="0.25">
      <c r="A50" s="17" t="s">
        <v>56</v>
      </c>
      <c r="B50" s="34">
        <v>29309</v>
      </c>
      <c r="C50" s="19" t="s">
        <v>57</v>
      </c>
    </row>
    <row r="51" spans="1:3" x14ac:dyDescent="0.25">
      <c r="A51" s="17" t="s">
        <v>58</v>
      </c>
      <c r="B51" s="34">
        <v>2873.38</v>
      </c>
      <c r="C51" s="19" t="s">
        <v>59</v>
      </c>
    </row>
    <row r="52" spans="1:3" x14ac:dyDescent="0.25">
      <c r="A52" s="17" t="s">
        <v>60</v>
      </c>
      <c r="B52" s="34">
        <v>33219.26</v>
      </c>
      <c r="C52" s="19" t="s">
        <v>83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33">
        <f>SUM(B56:B58)</f>
        <v>900</v>
      </c>
      <c r="C55" s="20"/>
    </row>
    <row r="56" spans="1:3" s="16" customFormat="1" x14ac:dyDescent="0.25">
      <c r="A56" s="21" t="s">
        <v>64</v>
      </c>
      <c r="B56" s="34">
        <v>113.44</v>
      </c>
      <c r="C56" s="22" t="s">
        <v>91</v>
      </c>
    </row>
    <row r="57" spans="1:3" s="16" customFormat="1" x14ac:dyDescent="0.25">
      <c r="A57" s="21" t="s">
        <v>65</v>
      </c>
      <c r="B57" s="34">
        <v>642.86</v>
      </c>
      <c r="C57" s="22" t="s">
        <v>91</v>
      </c>
    </row>
    <row r="58" spans="1:3" s="16" customFormat="1" x14ac:dyDescent="0.25">
      <c r="A58" s="21" t="s">
        <v>66</v>
      </c>
      <c r="B58" s="34">
        <v>143.69999999999999</v>
      </c>
      <c r="C58" s="22" t="s">
        <v>91</v>
      </c>
    </row>
    <row r="59" spans="1:3" s="12" customFormat="1" x14ac:dyDescent="0.25">
      <c r="A59" s="9" t="s">
        <v>67</v>
      </c>
      <c r="B59" s="10">
        <f>B60</f>
        <v>1880</v>
      </c>
      <c r="C59" s="11"/>
    </row>
    <row r="60" spans="1:3" s="16" customFormat="1" x14ac:dyDescent="0.25">
      <c r="A60" s="13" t="s">
        <v>68</v>
      </c>
      <c r="B60" s="34">
        <v>1880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6616</v>
      </c>
      <c r="C61" s="11"/>
    </row>
    <row r="62" spans="1:3" s="16" customFormat="1" x14ac:dyDescent="0.25">
      <c r="A62" s="13" t="s">
        <v>70</v>
      </c>
      <c r="B62" s="34">
        <v>6616</v>
      </c>
      <c r="C62" s="15" t="s">
        <v>90</v>
      </c>
    </row>
    <row r="63" spans="1:3" s="8" customFormat="1" ht="28.5" x14ac:dyDescent="0.25">
      <c r="A63" s="23" t="s">
        <v>71</v>
      </c>
      <c r="B63" s="6">
        <f>B64+B66</f>
        <v>28372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28372</v>
      </c>
      <c r="C66" s="11"/>
    </row>
    <row r="67" spans="1:3" s="16" customFormat="1" x14ac:dyDescent="0.25">
      <c r="A67" s="26" t="s">
        <v>73</v>
      </c>
      <c r="B67" s="34">
        <v>28372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  <row r="71" spans="1:3" ht="42.75" x14ac:dyDescent="0.25">
      <c r="A71" s="23" t="s">
        <v>86</v>
      </c>
      <c r="B71" s="6">
        <f>B72</f>
        <v>2813</v>
      </c>
      <c r="C71" s="24"/>
    </row>
    <row r="72" spans="1:3" x14ac:dyDescent="0.25">
      <c r="A72" s="25" t="s">
        <v>76</v>
      </c>
      <c r="B72" s="10">
        <f>B73</f>
        <v>2813</v>
      </c>
      <c r="C72" s="11"/>
    </row>
    <row r="73" spans="1:3" x14ac:dyDescent="0.25">
      <c r="A73" s="26" t="s">
        <v>73</v>
      </c>
      <c r="B73" s="34">
        <v>2813</v>
      </c>
      <c r="C73" s="15" t="s">
        <v>87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2022-01-07T07:55:35Z</dcterms:modified>
</cp:coreProperties>
</file>