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2\INTERNET\"/>
    </mc:Choice>
  </mc:AlternateContent>
  <bookViews>
    <workbookView xWindow="0" yWindow="0" windowWidth="28800" windowHeight="12300"/>
  </bookViews>
  <sheets>
    <sheet name="31.08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7" i="1"/>
  <c r="B69" i="1"/>
  <c r="B72" i="1"/>
  <c r="B71" i="1" s="1"/>
  <c r="B75" i="1"/>
  <c r="B74" i="1" s="1"/>
  <c r="B16" i="1" l="1"/>
  <c r="B11" i="1" s="1"/>
  <c r="B66" i="1"/>
</calcChain>
</file>

<file path=xl/sharedStrings.xml><?xml version="1.0" encoding="utf-8"?>
<sst xmlns="http://schemas.openxmlformats.org/spreadsheetml/2006/main" count="99" uniqueCount="95">
  <si>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</si>
  <si>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</si>
  <si>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</si>
  <si>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</si>
  <si>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</si>
  <si>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</si>
  <si>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</si>
  <si>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</si>
  <si>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</si>
  <si>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</si>
  <si>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</si>
  <si>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</si>
  <si>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</si>
  <si>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</si>
  <si>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</si>
  <si>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</si>
  <si>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</si>
  <si>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</si>
  <si>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</si>
  <si>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</si>
  <si>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</si>
  <si>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</si>
  <si>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</si>
  <si>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</si>
  <si>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</si>
  <si>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</si>
  <si>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</si>
  <si>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</si>
  <si>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</si>
  <si>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</si>
  <si>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</si>
  <si>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</si>
  <si>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</si>
  <si>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</si>
  <si>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</si>
  <si>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</si>
  <si>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</si>
  <si>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</si>
  <si>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</si>
  <si>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</si>
  <si>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</si>
  <si>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</si>
  <si>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</si>
  <si>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</si>
  <si>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</si>
  <si>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</si>
  <si>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</si>
  <si>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</si>
  <si>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</si>
  <si>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</si>
  <si>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</si>
  <si>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</si>
  <si>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</si>
  <si>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</si>
  <si>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</si>
  <si>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</si>
  <si>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</si>
  <si>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</si>
  <si>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</si>
  <si>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</si>
  <si>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</si>
  <si>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</si>
  <si>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</si>
  <si>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</si>
  <si>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</si>
  <si>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</si>
  <si>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</si>
  <si>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</si>
  <si>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</si>
  <si>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</si>
  <si>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</si>
  <si>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</si>
  <si>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</si>
  <si>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</si>
  <si>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</si>
  <si>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</si>
  <si>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</si>
  <si>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materiale reparații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</si>
  <si>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</si>
  <si>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</si>
  <si>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</si>
  <si>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</si>
  <si>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lubrifianti</t>
  </si>
  <si>
    <t>lapte antidot</t>
  </si>
  <si>
    <t>revizii tehnice auto</t>
  </si>
  <si>
    <t>serv.curatenie</t>
  </si>
  <si>
    <t>cheltuieli de judecata</t>
  </si>
  <si>
    <t>en.electrica,gaze</t>
  </si>
  <si>
    <t>31.08.2022</t>
  </si>
  <si>
    <t>71 01 01 Constructii</t>
  </si>
  <si>
    <t>71 01 02 Masini, echipamente si mijloac de transport</t>
  </si>
  <si>
    <t>71 01 03 Mobilier, aparatura birotica si alte active corp.</t>
  </si>
  <si>
    <t>sistem control acces</t>
  </si>
  <si>
    <t>transport auto</t>
  </si>
  <si>
    <t>hrana caini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</si>
</sst>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14" fontId="12" fillId="0" borderId="0" xfId="0" applyNumberFormat="1" applyFont="1" applyAlignment="1">
      <alignment horizontal="left"/>
    </xf>
    <xf numFmtId="4" fontId="1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/>
    </xf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/>
    <xf numFmtId="4" fontId="11" fillId="0" borderId="0" xfId="0" applyNumberFormat="1" applyFont="1"/>
    <xf numFmtId="4" fontId="13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 wrapText="1"/>
    </xf>
    <xf numFmtId="4" fontId="11" fillId="0" borderId="1" xfId="0" quotePrefix="1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5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/>
    <xf numFmtId="4" fontId="16" fillId="0" borderId="1" xfId="0" applyNumberFormat="1" applyFont="1" applyBorder="1"/>
    <xf numFmtId="4" fontId="9" fillId="0" borderId="0" xfId="0" applyNumberFormat="1" applyFont="1"/>
    <xf numFmtId="4" fontId="15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6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G14" sqref="G14"/>
    </sheetView>
  </sheetViews>
  <sheetFormatPr defaultRowHeight="15" x14ac:dyDescent="0.25"/>
  <cols>
    <col min="1" max="1" width="46.5703125" style="15" customWidth="1"/>
    <col min="2" max="2" width="14.7109375" style="28" customWidth="1"/>
    <col min="3" max="3" width="27.140625" style="22" customWidth="1"/>
    <col min="7" max="7" width="12.28515625" bestFit="1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</row>
    <row r="2" spans="1:9" x14ac:dyDescent="0.25">
      <c r="A2" s="34" t="s">
        <v>1</v>
      </c>
      <c r="B2" s="34"/>
      <c r="C2" s="34"/>
      <c r="D2" s="34"/>
      <c r="E2" s="34"/>
      <c r="F2" s="34"/>
    </row>
    <row r="6" spans="1:9" ht="20.25" x14ac:dyDescent="0.3">
      <c r="A6" s="35" t="s">
        <v>2</v>
      </c>
      <c r="B6" s="35"/>
      <c r="C6" s="35"/>
      <c r="D6" s="1"/>
      <c r="E6" s="1"/>
      <c r="F6" s="1"/>
      <c r="G6" s="1"/>
      <c r="H6" s="1"/>
      <c r="I6" s="1"/>
    </row>
    <row r="7" spans="1:9" ht="18.75" x14ac:dyDescent="0.3">
      <c r="A7" s="36" t="s">
        <v>3</v>
      </c>
      <c r="B7" s="36"/>
      <c r="C7" s="16" t="s">
        <v>88</v>
      </c>
      <c r="D7" s="1"/>
      <c r="E7" s="1"/>
      <c r="F7" s="1"/>
    </row>
    <row r="10" spans="1:9" ht="25.5" customHeight="1" x14ac:dyDescent="0.25">
      <c r="A10" s="2" t="s">
        <v>4</v>
      </c>
      <c r="B10" s="17" t="s">
        <v>5</v>
      </c>
      <c r="C10" s="17" t="s">
        <v>6</v>
      </c>
    </row>
    <row r="11" spans="1:9" s="4" customFormat="1" x14ac:dyDescent="0.25">
      <c r="A11" s="3" t="s">
        <v>7</v>
      </c>
      <c r="B11" s="23">
        <f>B12+B16+B53+B55+B59+B61</f>
        <v>6803414.9500000002</v>
      </c>
      <c r="C11" s="18"/>
    </row>
    <row r="12" spans="1:9" s="6" customFormat="1" ht="30" x14ac:dyDescent="0.25">
      <c r="A12" s="5" t="s">
        <v>8</v>
      </c>
      <c r="B12" s="24">
        <f>SUM(B13:B15)</f>
        <v>6154839.7999999998</v>
      </c>
      <c r="C12" s="19"/>
    </row>
    <row r="13" spans="1:9" s="8" customFormat="1" x14ac:dyDescent="0.25">
      <c r="A13" s="7" t="s">
        <v>9</v>
      </c>
      <c r="B13" s="25">
        <v>4827731</v>
      </c>
      <c r="C13" s="11" t="s">
        <v>10</v>
      </c>
    </row>
    <row r="14" spans="1:9" s="8" customFormat="1" x14ac:dyDescent="0.25">
      <c r="A14" s="7" t="s">
        <v>11</v>
      </c>
      <c r="B14" s="25">
        <v>1220529.8</v>
      </c>
      <c r="C14" s="11" t="s">
        <v>12</v>
      </c>
      <c r="G14" s="32"/>
    </row>
    <row r="15" spans="1:9" s="8" customFormat="1" x14ac:dyDescent="0.25">
      <c r="A15" s="7" t="s">
        <v>13</v>
      </c>
      <c r="B15" s="25">
        <v>106579</v>
      </c>
      <c r="C15" s="11" t="s">
        <v>14</v>
      </c>
    </row>
    <row r="16" spans="1:9" s="6" customFormat="1" ht="30" x14ac:dyDescent="0.25">
      <c r="A16" s="5" t="s">
        <v>15</v>
      </c>
      <c r="B16" s="24">
        <f>B17+B28+B29+B32+B35+B38+B40+B41+B42+B43+B44+B45+B46+B47</f>
        <v>608729.02</v>
      </c>
      <c r="C16" s="19"/>
    </row>
    <row r="17" spans="1:3" s="8" customFormat="1" x14ac:dyDescent="0.25">
      <c r="A17" s="7" t="s">
        <v>16</v>
      </c>
      <c r="B17" s="25">
        <f>SUM(B18:B27)</f>
        <v>197262.03</v>
      </c>
      <c r="C17" s="11"/>
    </row>
    <row r="18" spans="1:3" x14ac:dyDescent="0.25">
      <c r="A18" s="9" t="s">
        <v>17</v>
      </c>
      <c r="B18" s="31">
        <v>19953.439999999999</v>
      </c>
      <c r="C18" s="11" t="s">
        <v>18</v>
      </c>
    </row>
    <row r="19" spans="1:3" x14ac:dyDescent="0.25">
      <c r="A19" s="9" t="s">
        <v>19</v>
      </c>
      <c r="B19" s="31"/>
      <c r="C19" s="11"/>
    </row>
    <row r="20" spans="1:3" x14ac:dyDescent="0.25">
      <c r="A20" s="9" t="s">
        <v>20</v>
      </c>
      <c r="B20" s="31">
        <v>4681.5</v>
      </c>
      <c r="C20" s="11" t="s">
        <v>87</v>
      </c>
    </row>
    <row r="21" spans="1:3" x14ac:dyDescent="0.25">
      <c r="A21" s="9" t="s">
        <v>21</v>
      </c>
      <c r="B21" s="31">
        <v>6661.21</v>
      </c>
      <c r="C21" s="11" t="s">
        <v>22</v>
      </c>
    </row>
    <row r="22" spans="1:3" x14ac:dyDescent="0.25">
      <c r="A22" s="9" t="s">
        <v>23</v>
      </c>
      <c r="B22" s="31">
        <v>11721.99</v>
      </c>
      <c r="C22" s="11" t="s">
        <v>82</v>
      </c>
    </row>
    <row r="23" spans="1:3" x14ac:dyDescent="0.25">
      <c r="A23" s="9" t="s">
        <v>24</v>
      </c>
      <c r="B23" s="31">
        <v>73281.34</v>
      </c>
      <c r="C23" s="11" t="s">
        <v>25</v>
      </c>
    </row>
    <row r="24" spans="1:3" x14ac:dyDescent="0.25">
      <c r="A24" s="9" t="s">
        <v>26</v>
      </c>
      <c r="B24" s="31">
        <v>773.5</v>
      </c>
      <c r="C24" s="11" t="s">
        <v>93</v>
      </c>
    </row>
    <row r="25" spans="1:3" x14ac:dyDescent="0.25">
      <c r="A25" s="9" t="s">
        <v>27</v>
      </c>
      <c r="B25" s="31">
        <v>20435.849999999999</v>
      </c>
      <c r="C25" s="11" t="s">
        <v>28</v>
      </c>
    </row>
    <row r="26" spans="1:3" ht="30" x14ac:dyDescent="0.25">
      <c r="A26" s="9" t="s">
        <v>29</v>
      </c>
      <c r="B26" s="37">
        <v>36506.129999999997</v>
      </c>
      <c r="C26" s="20" t="s">
        <v>30</v>
      </c>
    </row>
    <row r="27" spans="1:3" ht="30" x14ac:dyDescent="0.25">
      <c r="A27" s="9" t="s">
        <v>31</v>
      </c>
      <c r="B27" s="37">
        <v>23247.07</v>
      </c>
      <c r="C27" s="20" t="s">
        <v>84</v>
      </c>
    </row>
    <row r="28" spans="1:3" s="8" customFormat="1" x14ac:dyDescent="0.25">
      <c r="A28" s="7" t="s">
        <v>32</v>
      </c>
      <c r="B28" s="33">
        <v>41397.949999999997</v>
      </c>
      <c r="C28" s="11" t="s">
        <v>77</v>
      </c>
    </row>
    <row r="29" spans="1:3" s="8" customFormat="1" x14ac:dyDescent="0.25">
      <c r="A29" s="7" t="s">
        <v>33</v>
      </c>
      <c r="B29" s="27">
        <f>SUM(B30:B31)</f>
        <v>24545.64</v>
      </c>
      <c r="C29" s="11"/>
    </row>
    <row r="30" spans="1:3" x14ac:dyDescent="0.25">
      <c r="A30" s="9" t="s">
        <v>34</v>
      </c>
      <c r="B30" s="31">
        <v>20049.39</v>
      </c>
      <c r="C30" s="11" t="s">
        <v>35</v>
      </c>
    </row>
    <row r="31" spans="1:3" x14ac:dyDescent="0.25">
      <c r="A31" s="9" t="s">
        <v>36</v>
      </c>
      <c r="B31" s="31">
        <v>4496.25</v>
      </c>
      <c r="C31" s="11" t="s">
        <v>94</v>
      </c>
    </row>
    <row r="32" spans="1:3" x14ac:dyDescent="0.25">
      <c r="A32" s="7" t="s">
        <v>37</v>
      </c>
      <c r="B32" s="25">
        <f>SUM(B33:B34)</f>
        <v>0</v>
      </c>
      <c r="C32" s="11"/>
    </row>
    <row r="33" spans="1:3" x14ac:dyDescent="0.25">
      <c r="A33" s="9" t="s">
        <v>38</v>
      </c>
      <c r="B33" s="31"/>
      <c r="C33" s="11"/>
    </row>
    <row r="34" spans="1:3" x14ac:dyDescent="0.25">
      <c r="A34" s="9" t="s">
        <v>39</v>
      </c>
      <c r="B34" s="25"/>
      <c r="C34" s="11"/>
    </row>
    <row r="35" spans="1:3" s="8" customFormat="1" x14ac:dyDescent="0.25">
      <c r="A35" s="7" t="s">
        <v>40</v>
      </c>
      <c r="B35" s="25">
        <f>SUM(B36:B37)</f>
        <v>244214.49</v>
      </c>
      <c r="C35" s="11"/>
    </row>
    <row r="36" spans="1:3" x14ac:dyDescent="0.25">
      <c r="A36" s="9" t="s">
        <v>41</v>
      </c>
      <c r="B36" s="30"/>
      <c r="C36" s="11"/>
    </row>
    <row r="37" spans="1:3" x14ac:dyDescent="0.25">
      <c r="A37" s="9" t="s">
        <v>42</v>
      </c>
      <c r="B37" s="31">
        <v>244214.49</v>
      </c>
      <c r="C37" s="11" t="s">
        <v>81</v>
      </c>
    </row>
    <row r="38" spans="1:3" s="8" customFormat="1" x14ac:dyDescent="0.25">
      <c r="A38" s="7" t="s">
        <v>43</v>
      </c>
      <c r="B38" s="25">
        <f>B39</f>
        <v>2492.89</v>
      </c>
      <c r="C38" s="11"/>
    </row>
    <row r="39" spans="1:3" x14ac:dyDescent="0.25">
      <c r="A39" s="9" t="s">
        <v>44</v>
      </c>
      <c r="B39" s="31">
        <v>2492.89</v>
      </c>
      <c r="C39" s="11" t="s">
        <v>45</v>
      </c>
    </row>
    <row r="40" spans="1:3" s="8" customFormat="1" x14ac:dyDescent="0.25">
      <c r="A40" s="7" t="s">
        <v>46</v>
      </c>
      <c r="B40" s="25"/>
      <c r="C40" s="11"/>
    </row>
    <row r="41" spans="1:3" s="8" customFormat="1" x14ac:dyDescent="0.25">
      <c r="A41" s="7" t="s">
        <v>47</v>
      </c>
      <c r="B41" s="25"/>
      <c r="C41" s="11"/>
    </row>
    <row r="42" spans="1:3" s="8" customFormat="1" x14ac:dyDescent="0.25">
      <c r="A42" s="7" t="s">
        <v>48</v>
      </c>
      <c r="B42" s="33">
        <v>78167.320000000007</v>
      </c>
      <c r="C42" s="11" t="s">
        <v>49</v>
      </c>
    </row>
    <row r="43" spans="1:3" s="8" customFormat="1" x14ac:dyDescent="0.25">
      <c r="A43" s="7" t="s">
        <v>50</v>
      </c>
      <c r="B43" s="33"/>
      <c r="C43" s="11"/>
    </row>
    <row r="44" spans="1:3" s="8" customFormat="1" x14ac:dyDescent="0.25">
      <c r="A44" s="7" t="s">
        <v>51</v>
      </c>
      <c r="B44" s="33">
        <v>6608</v>
      </c>
      <c r="C44" s="11" t="s">
        <v>83</v>
      </c>
    </row>
    <row r="45" spans="1:3" s="8" customFormat="1" ht="30" x14ac:dyDescent="0.25">
      <c r="A45" s="7" t="s">
        <v>52</v>
      </c>
      <c r="B45" s="25"/>
      <c r="C45" s="11"/>
    </row>
    <row r="46" spans="1:3" s="8" customFormat="1" ht="45" x14ac:dyDescent="0.25">
      <c r="A46" s="7" t="s">
        <v>53</v>
      </c>
      <c r="B46" s="29"/>
      <c r="C46" s="20"/>
    </row>
    <row r="47" spans="1:3" s="8" customFormat="1" x14ac:dyDescent="0.25">
      <c r="A47" s="7" t="s">
        <v>54</v>
      </c>
      <c r="B47" s="25">
        <f>SUM(B48:B52)</f>
        <v>14040.7</v>
      </c>
      <c r="C47" s="11"/>
    </row>
    <row r="48" spans="1:3" x14ac:dyDescent="0.25">
      <c r="A48" s="9" t="s">
        <v>55</v>
      </c>
      <c r="B48" s="31"/>
      <c r="C48" s="11"/>
    </row>
    <row r="49" spans="1:3" x14ac:dyDescent="0.25">
      <c r="A49" s="9" t="s">
        <v>56</v>
      </c>
      <c r="B49" s="26"/>
      <c r="C49" s="11"/>
    </row>
    <row r="50" spans="1:3" x14ac:dyDescent="0.25">
      <c r="A50" s="9" t="s">
        <v>57</v>
      </c>
      <c r="B50" s="30"/>
      <c r="C50" s="11"/>
    </row>
    <row r="51" spans="1:3" x14ac:dyDescent="0.25">
      <c r="A51" s="9" t="s">
        <v>58</v>
      </c>
      <c r="B51" s="31">
        <v>2401.44</v>
      </c>
      <c r="C51" s="11" t="s">
        <v>59</v>
      </c>
    </row>
    <row r="52" spans="1:3" x14ac:dyDescent="0.25">
      <c r="A52" s="9" t="s">
        <v>60</v>
      </c>
      <c r="B52" s="31">
        <v>11639.26</v>
      </c>
      <c r="C52" s="11" t="s">
        <v>85</v>
      </c>
    </row>
    <row r="53" spans="1:3" s="6" customFormat="1" ht="30" x14ac:dyDescent="0.25">
      <c r="A53" s="5" t="s">
        <v>61</v>
      </c>
      <c r="B53" s="24">
        <f>B54</f>
        <v>0</v>
      </c>
      <c r="C53" s="19"/>
    </row>
    <row r="54" spans="1:3" s="8" customFormat="1" x14ac:dyDescent="0.25">
      <c r="A54" s="7" t="s">
        <v>62</v>
      </c>
      <c r="B54" s="25"/>
      <c r="C54" s="11"/>
    </row>
    <row r="55" spans="1:3" s="8" customFormat="1" ht="30" x14ac:dyDescent="0.25">
      <c r="A55" s="5" t="s">
        <v>63</v>
      </c>
      <c r="B55" s="24">
        <f>SUM(B56:B58)</f>
        <v>0</v>
      </c>
      <c r="C55" s="19"/>
    </row>
    <row r="56" spans="1:3" s="8" customFormat="1" x14ac:dyDescent="0.25">
      <c r="A56" s="10" t="s">
        <v>64</v>
      </c>
      <c r="B56" s="31"/>
      <c r="C56" s="11"/>
    </row>
    <row r="57" spans="1:3" s="8" customFormat="1" x14ac:dyDescent="0.25">
      <c r="A57" s="10" t="s">
        <v>65</v>
      </c>
      <c r="B57" s="31"/>
      <c r="C57" s="11"/>
    </row>
    <row r="58" spans="1:3" s="8" customFormat="1" x14ac:dyDescent="0.25">
      <c r="A58" s="10" t="s">
        <v>66</v>
      </c>
      <c r="B58" s="25"/>
      <c r="C58" s="11"/>
    </row>
    <row r="59" spans="1:3" s="6" customFormat="1" x14ac:dyDescent="0.25">
      <c r="A59" s="5" t="s">
        <v>67</v>
      </c>
      <c r="B59" s="24">
        <f>B60</f>
        <v>5120</v>
      </c>
      <c r="C59" s="19"/>
    </row>
    <row r="60" spans="1:3" s="8" customFormat="1" x14ac:dyDescent="0.25">
      <c r="A60" s="7" t="s">
        <v>68</v>
      </c>
      <c r="B60" s="31">
        <v>5120</v>
      </c>
      <c r="C60" s="11" t="s">
        <v>86</v>
      </c>
    </row>
    <row r="61" spans="1:3" s="6" customFormat="1" ht="30" x14ac:dyDescent="0.25">
      <c r="A61" s="5" t="s">
        <v>69</v>
      </c>
      <c r="B61" s="24">
        <f>B62</f>
        <v>34726.129999999997</v>
      </c>
      <c r="C61" s="19"/>
    </row>
    <row r="62" spans="1:3" s="8" customFormat="1" x14ac:dyDescent="0.25">
      <c r="A62" s="7" t="s">
        <v>70</v>
      </c>
      <c r="B62" s="25">
        <f>SUM(B63:B65)</f>
        <v>34726.129999999997</v>
      </c>
      <c r="C62" s="11"/>
    </row>
    <row r="63" spans="1:3" s="8" customFormat="1" x14ac:dyDescent="0.25">
      <c r="A63" s="38" t="s">
        <v>89</v>
      </c>
      <c r="B63" s="30"/>
      <c r="C63" s="11"/>
    </row>
    <row r="64" spans="1:3" s="8" customFormat="1" x14ac:dyDescent="0.25">
      <c r="A64" s="38" t="s">
        <v>90</v>
      </c>
      <c r="B64" s="30"/>
      <c r="C64" s="11"/>
    </row>
    <row r="65" spans="1:3" s="8" customFormat="1" x14ac:dyDescent="0.25">
      <c r="A65" s="38" t="s">
        <v>91</v>
      </c>
      <c r="B65" s="31">
        <v>34726.129999999997</v>
      </c>
      <c r="C65" s="11" t="s">
        <v>92</v>
      </c>
    </row>
    <row r="66" spans="1:3" s="4" customFormat="1" ht="28.5" x14ac:dyDescent="0.25">
      <c r="A66" s="12" t="s">
        <v>71</v>
      </c>
      <c r="B66" s="23">
        <f>B67+B69</f>
        <v>41549</v>
      </c>
      <c r="C66" s="21"/>
    </row>
    <row r="67" spans="1:3" s="6" customFormat="1" ht="30" x14ac:dyDescent="0.25">
      <c r="A67" s="5" t="s">
        <v>61</v>
      </c>
      <c r="B67" s="24">
        <f>B68</f>
        <v>0</v>
      </c>
      <c r="C67" s="19"/>
    </row>
    <row r="68" spans="1:3" s="8" customFormat="1" x14ac:dyDescent="0.25">
      <c r="A68" s="7" t="s">
        <v>62</v>
      </c>
      <c r="B68" s="25"/>
      <c r="C68" s="11"/>
    </row>
    <row r="69" spans="1:3" s="6" customFormat="1" x14ac:dyDescent="0.25">
      <c r="A69" s="13" t="s">
        <v>72</v>
      </c>
      <c r="B69" s="24">
        <f>B70</f>
        <v>41549</v>
      </c>
      <c r="C69" s="19"/>
    </row>
    <row r="70" spans="1:3" s="8" customFormat="1" x14ac:dyDescent="0.25">
      <c r="A70" s="14" t="s">
        <v>73</v>
      </c>
      <c r="B70" s="31">
        <v>41549</v>
      </c>
      <c r="C70" s="11" t="s">
        <v>74</v>
      </c>
    </row>
    <row r="71" spans="1:3" s="4" customFormat="1" ht="28.5" x14ac:dyDescent="0.25">
      <c r="A71" s="12" t="s">
        <v>75</v>
      </c>
      <c r="B71" s="23">
        <f>B72</f>
        <v>0</v>
      </c>
      <c r="C71" s="21"/>
    </row>
    <row r="72" spans="1:3" s="6" customFormat="1" x14ac:dyDescent="0.25">
      <c r="A72" s="13" t="s">
        <v>76</v>
      </c>
      <c r="B72" s="24">
        <f>B73</f>
        <v>0</v>
      </c>
      <c r="C72" s="19"/>
    </row>
    <row r="73" spans="1:3" s="8" customFormat="1" x14ac:dyDescent="0.25">
      <c r="A73" s="14" t="s">
        <v>73</v>
      </c>
      <c r="B73" s="26"/>
      <c r="C73" s="11"/>
    </row>
    <row r="74" spans="1:3" ht="42.75" x14ac:dyDescent="0.25">
      <c r="A74" s="12" t="s">
        <v>80</v>
      </c>
      <c r="B74" s="23">
        <f>B75</f>
        <v>1150</v>
      </c>
      <c r="C74" s="21"/>
    </row>
    <row r="75" spans="1:3" x14ac:dyDescent="0.25">
      <c r="A75" s="13" t="s">
        <v>76</v>
      </c>
      <c r="B75" s="24">
        <f>B76</f>
        <v>1150</v>
      </c>
      <c r="C75" s="19"/>
    </row>
    <row r="76" spans="1:3" x14ac:dyDescent="0.25">
      <c r="A76" s="14" t="s">
        <v>79</v>
      </c>
      <c r="B76" s="31">
        <v>1150</v>
      </c>
      <c r="C76" s="11" t="s">
        <v>78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2022-09-13T12:45:18Z</dcterms:modified>
</cp:coreProperties>
</file>