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31.01" sheetId="1" r:id="rId1"/>
  </sheets>
  <calcPr calcId="152511"/>
</workbook>
</file>

<file path=xl/calcChain.xml><?xml version="1.0" encoding="utf-8"?>
<calcChain xmlns="http://schemas.openxmlformats.org/spreadsheetml/2006/main">
  <c r="B69" i="1" l="1"/>
  <c r="B68" i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<sst xmlns="http://schemas.openxmlformats.org/spreadsheetml/2006/main" count="88" uniqueCount="85">
  <si>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</si>
  <si>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</si>
  <si>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</si>
  <si>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</si>
  <si>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</si>
  <si>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</si>
  <si>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</si>
  <si>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</si>
  <si>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</si>
  <si>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</si>
  <si>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</si>
  <si>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</si>
  <si>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</si>
  <si>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</si>
  <si>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</si>
  <si>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</si>
  <si>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</si>
  <si>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</si>
  <si>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</si>
  <si>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</si>
  <si>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</si>
  <si>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</si>
  <si>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</si>
  <si>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</si>
  <si>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</si>
  <si>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</si>
  <si>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</si>
  <si>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</si>
  <si>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</si>
  <si>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</si>
  <si>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</si>
  <si>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</si>
  <si>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</si>
  <si>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</si>
  <si>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</si>
  <si>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</si>
  <si>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</si>
  <si>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</si>
  <si>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</si>
  <si>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</si>
  <si>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</si>
  <si>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</si>
  <si>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</si>
  <si>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</si>
  <si>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</si>
  <si>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</si>
  <si>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</si>
  <si>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</si>
  <si>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</si>
  <si>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</si>
  <si>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</si>
  <si>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</si>
  <si>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</si>
  <si>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</si>
  <si>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</si>
  <si>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</si>
  <si>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</si>
  <si>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</si>
  <si>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</si>
  <si>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</si>
  <si>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</si>
  <si>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</si>
  <si>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</si>
  <si>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</si>
  <si>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</si>
  <si>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</si>
  <si>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</si>
  <si>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</si>
  <si>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</si>
  <si>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</si>
  <si>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</si>
  <si>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</si>
  <si>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</si>
  <si>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</si>
  <si>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</si>
  <si>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</si>
  <si>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</si>
  <si>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</si>
  <si>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</si>
  <si>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</si>
  <si>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serv.curatenie, ITP, rev.teh.</t>
  </si>
  <si>
    <t>hrana câini</t>
  </si>
  <si>
    <t>medicamente câini</t>
  </si>
  <si>
    <t>lapte antidot</t>
  </si>
  <si>
    <t>despăgubiri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</si>
</sst>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sz val="11"/>
      <color rgb="FF00B050"/>
      <name val="Times New Roman"/>
      <family val="1"/>
    </font>
    <font>
      <i/>
      <sz val="11"/>
      <color rgb="FF00B05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2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0" fillId="0" borderId="1" xfId="0" quotePrefix="1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C61" sqref="C61"/>
    </sheetView>
  </sheetViews>
  <sheetFormatPr defaultRowHeight="14.4" x14ac:dyDescent="0.3"/>
  <cols>
    <col min="1" max="1" width="46.5546875" style="29" customWidth="1"/>
    <col min="2" max="2" width="14.6640625" style="30" customWidth="1"/>
    <col min="3" max="3" width="27.109375" style="31" customWidth="1"/>
  </cols>
  <sheetData>
    <row r="1" spans="1:9" x14ac:dyDescent="0.3">
      <c r="A1" s="32" t="s">
        <v>0</v>
      </c>
      <c r="B1" s="32"/>
      <c r="C1" s="32"/>
      <c r="D1" s="32"/>
      <c r="E1" s="32"/>
      <c r="F1" s="32"/>
    </row>
    <row r="2" spans="1:9" x14ac:dyDescent="0.3">
      <c r="A2" s="32" t="s">
        <v>1</v>
      </c>
      <c r="B2" s="32"/>
      <c r="C2" s="32"/>
      <c r="D2" s="32"/>
      <c r="E2" s="32"/>
      <c r="F2" s="32"/>
    </row>
    <row r="6" spans="1:9" ht="20.399999999999999" x14ac:dyDescent="0.35">
      <c r="A6" s="33" t="s">
        <v>2</v>
      </c>
      <c r="B6" s="33"/>
      <c r="C6" s="33"/>
      <c r="D6" s="1"/>
      <c r="E6" s="1"/>
      <c r="F6" s="1"/>
      <c r="G6" s="1"/>
      <c r="H6" s="1"/>
      <c r="I6" s="1"/>
    </row>
    <row r="7" spans="1:9" ht="18" x14ac:dyDescent="0.35">
      <c r="A7" s="34" t="s">
        <v>3</v>
      </c>
      <c r="B7" s="34"/>
      <c r="C7" s="2">
        <v>43861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B12+B16+B53+B55+B59+B61+B64+B66</f>
        <v>5885464.6699999999</v>
      </c>
      <c r="C11" s="7"/>
    </row>
    <row r="12" spans="1:9" s="12" customFormat="1" ht="27.6" x14ac:dyDescent="0.3">
      <c r="A12" s="9" t="s">
        <v>8</v>
      </c>
      <c r="B12" s="10">
        <f>SUM(B13:B15)</f>
        <v>5628542</v>
      </c>
      <c r="C12" s="11"/>
    </row>
    <row r="13" spans="1:9" s="16" customFormat="1" x14ac:dyDescent="0.3">
      <c r="A13" s="13" t="s">
        <v>9</v>
      </c>
      <c r="B13" s="14">
        <v>4359823</v>
      </c>
      <c r="C13" s="15" t="s">
        <v>10</v>
      </c>
    </row>
    <row r="14" spans="1:9" s="16" customFormat="1" x14ac:dyDescent="0.3">
      <c r="A14" s="13" t="s">
        <v>11</v>
      </c>
      <c r="B14" s="14">
        <v>1172117</v>
      </c>
      <c r="C14" s="15" t="s">
        <v>12</v>
      </c>
    </row>
    <row r="15" spans="1:9" s="16" customFormat="1" x14ac:dyDescent="0.3">
      <c r="A15" s="13" t="s">
        <v>13</v>
      </c>
      <c r="B15" s="14">
        <v>96602</v>
      </c>
      <c r="C15" s="15" t="s">
        <v>14</v>
      </c>
    </row>
    <row r="16" spans="1:9" s="12" customFormat="1" x14ac:dyDescent="0.3">
      <c r="A16" s="9" t="s">
        <v>15</v>
      </c>
      <c r="B16" s="10">
        <f>B17+B28+B29+B32+B35+B38+B40+B41+B42+B43+B44+B45+B46+B47</f>
        <v>227371.67</v>
      </c>
      <c r="C16" s="11"/>
    </row>
    <row r="17" spans="1:3" s="16" customFormat="1" x14ac:dyDescent="0.3">
      <c r="A17" s="13" t="s">
        <v>16</v>
      </c>
      <c r="B17" s="14">
        <f>SUM(B18:B27)</f>
        <v>141499.88</v>
      </c>
      <c r="C17" s="15"/>
    </row>
    <row r="18" spans="1:3" x14ac:dyDescent="0.3">
      <c r="A18" s="17" t="s">
        <v>17</v>
      </c>
      <c r="B18" s="35">
        <v>5432.98</v>
      </c>
      <c r="C18" s="18" t="s">
        <v>18</v>
      </c>
    </row>
    <row r="19" spans="1:3" x14ac:dyDescent="0.3">
      <c r="A19" s="17" t="s">
        <v>19</v>
      </c>
      <c r="B19" s="23"/>
      <c r="C19" s="18"/>
    </row>
    <row r="20" spans="1:3" x14ac:dyDescent="0.3">
      <c r="A20" s="17" t="s">
        <v>20</v>
      </c>
      <c r="B20" s="35">
        <v>93883.15</v>
      </c>
      <c r="C20" s="18" t="s">
        <v>21</v>
      </c>
    </row>
    <row r="21" spans="1:3" x14ac:dyDescent="0.3">
      <c r="A21" s="17" t="s">
        <v>22</v>
      </c>
      <c r="B21" s="35">
        <v>6085.48</v>
      </c>
      <c r="C21" s="18" t="s">
        <v>23</v>
      </c>
    </row>
    <row r="22" spans="1:3" x14ac:dyDescent="0.3">
      <c r="A22" s="17" t="s">
        <v>24</v>
      </c>
      <c r="B22" s="23"/>
      <c r="C22" s="18"/>
    </row>
    <row r="23" spans="1:3" x14ac:dyDescent="0.3">
      <c r="A23" s="17" t="s">
        <v>25</v>
      </c>
      <c r="B23" s="35">
        <v>13995.05</v>
      </c>
      <c r="C23" s="18" t="s">
        <v>26</v>
      </c>
    </row>
    <row r="24" spans="1:3" x14ac:dyDescent="0.3">
      <c r="A24" s="17" t="s">
        <v>27</v>
      </c>
      <c r="B24" s="23"/>
      <c r="C24" s="18"/>
    </row>
    <row r="25" spans="1:3" x14ac:dyDescent="0.3">
      <c r="A25" s="17" t="s">
        <v>28</v>
      </c>
      <c r="B25" s="35">
        <v>12784.28</v>
      </c>
      <c r="C25" s="18" t="s">
        <v>29</v>
      </c>
    </row>
    <row r="26" spans="1:3" ht="27.6" x14ac:dyDescent="0.3">
      <c r="A26" s="17" t="s">
        <v>30</v>
      </c>
      <c r="B26" s="35">
        <v>9318.94</v>
      </c>
      <c r="C26" s="42" t="s">
        <v>31</v>
      </c>
    </row>
    <row r="27" spans="1:3" ht="27.6" x14ac:dyDescent="0.3">
      <c r="A27" s="17" t="s">
        <v>32</v>
      </c>
      <c r="B27" s="23"/>
      <c r="C27" s="18"/>
    </row>
    <row r="28" spans="1:3" s="16" customFormat="1" x14ac:dyDescent="0.3">
      <c r="A28" s="13" t="s">
        <v>33</v>
      </c>
      <c r="B28" s="36">
        <v>6470.86</v>
      </c>
      <c r="C28" s="15" t="s">
        <v>79</v>
      </c>
    </row>
    <row r="29" spans="1:3" s="16" customFormat="1" x14ac:dyDescent="0.3">
      <c r="A29" s="13" t="s">
        <v>34</v>
      </c>
      <c r="B29" s="37">
        <f>SUM(B30:B31)</f>
        <v>30966.29</v>
      </c>
      <c r="C29" s="15"/>
    </row>
    <row r="30" spans="1:3" x14ac:dyDescent="0.3">
      <c r="A30" s="17" t="s">
        <v>35</v>
      </c>
      <c r="B30" s="35">
        <v>29622.12</v>
      </c>
      <c r="C30" s="18" t="s">
        <v>36</v>
      </c>
    </row>
    <row r="31" spans="1:3" x14ac:dyDescent="0.3">
      <c r="A31" s="17" t="s">
        <v>37</v>
      </c>
      <c r="B31" s="35">
        <v>1344.17</v>
      </c>
      <c r="C31" s="18" t="s">
        <v>81</v>
      </c>
    </row>
    <row r="32" spans="1:3" x14ac:dyDescent="0.3">
      <c r="A32" s="13" t="s">
        <v>38</v>
      </c>
      <c r="B32" s="19">
        <f>SUM(B33:B34)</f>
        <v>126.44</v>
      </c>
      <c r="C32" s="18"/>
    </row>
    <row r="33" spans="1:3" x14ac:dyDescent="0.3">
      <c r="A33" s="17" t="s">
        <v>39</v>
      </c>
      <c r="B33" s="35">
        <v>126.44</v>
      </c>
      <c r="C33" s="18" t="s">
        <v>82</v>
      </c>
    </row>
    <row r="34" spans="1:3" x14ac:dyDescent="0.3">
      <c r="A34" s="17" t="s">
        <v>40</v>
      </c>
      <c r="B34" s="23"/>
      <c r="C34" s="18"/>
    </row>
    <row r="35" spans="1:3" s="16" customFormat="1" x14ac:dyDescent="0.3">
      <c r="A35" s="13" t="s">
        <v>41</v>
      </c>
      <c r="B35" s="19">
        <f>SUM(B36:B37)</f>
        <v>0</v>
      </c>
      <c r="C35" s="15"/>
    </row>
    <row r="36" spans="1:3" x14ac:dyDescent="0.3">
      <c r="A36" s="17" t="s">
        <v>42</v>
      </c>
      <c r="B36" s="23"/>
      <c r="C36" s="18"/>
    </row>
    <row r="37" spans="1:3" x14ac:dyDescent="0.3">
      <c r="A37" s="17" t="s">
        <v>43</v>
      </c>
      <c r="B37" s="23"/>
      <c r="C37" s="18"/>
    </row>
    <row r="38" spans="1:3" s="16" customFormat="1" x14ac:dyDescent="0.3">
      <c r="A38" s="13" t="s">
        <v>44</v>
      </c>
      <c r="B38" s="19">
        <f>B39</f>
        <v>5498.48</v>
      </c>
      <c r="C38" s="15"/>
    </row>
    <row r="39" spans="1:3" x14ac:dyDescent="0.3">
      <c r="A39" s="17" t="s">
        <v>45</v>
      </c>
      <c r="B39" s="35">
        <v>5498.48</v>
      </c>
      <c r="C39" s="18" t="s">
        <v>46</v>
      </c>
    </row>
    <row r="40" spans="1:3" s="16" customFormat="1" x14ac:dyDescent="0.3">
      <c r="A40" s="13" t="s">
        <v>47</v>
      </c>
      <c r="B40" s="19"/>
      <c r="C40" s="15"/>
    </row>
    <row r="41" spans="1:3" s="16" customFormat="1" x14ac:dyDescent="0.3">
      <c r="A41" s="13" t="s">
        <v>48</v>
      </c>
      <c r="B41" s="19"/>
      <c r="C41" s="15"/>
    </row>
    <row r="42" spans="1:3" s="16" customFormat="1" x14ac:dyDescent="0.3">
      <c r="A42" s="13" t="s">
        <v>49</v>
      </c>
      <c r="B42" s="36">
        <v>10315</v>
      </c>
      <c r="C42" s="15" t="s">
        <v>50</v>
      </c>
    </row>
    <row r="43" spans="1:3" s="16" customFormat="1" x14ac:dyDescent="0.3">
      <c r="A43" s="13" t="s">
        <v>51</v>
      </c>
      <c r="B43" s="19"/>
      <c r="C43" s="15"/>
    </row>
    <row r="44" spans="1:3" s="16" customFormat="1" x14ac:dyDescent="0.3">
      <c r="A44" s="13" t="s">
        <v>52</v>
      </c>
      <c r="B44" s="36">
        <v>1000</v>
      </c>
      <c r="C44" s="15" t="s">
        <v>83</v>
      </c>
    </row>
    <row r="45" spans="1:3" s="16" customFormat="1" ht="27.6" x14ac:dyDescent="0.3">
      <c r="A45" s="13" t="s">
        <v>53</v>
      </c>
      <c r="B45" s="19"/>
      <c r="C45" s="15"/>
    </row>
    <row r="46" spans="1:3" s="16" customFormat="1" ht="41.4" x14ac:dyDescent="0.3">
      <c r="A46" s="13" t="s">
        <v>54</v>
      </c>
      <c r="B46" s="19"/>
      <c r="C46" s="15"/>
    </row>
    <row r="47" spans="1:3" s="16" customFormat="1" x14ac:dyDescent="0.3">
      <c r="A47" s="13" t="s">
        <v>55</v>
      </c>
      <c r="B47" s="19">
        <f>SUM(B48:B52)</f>
        <v>31494.720000000001</v>
      </c>
      <c r="C47" s="15"/>
    </row>
    <row r="48" spans="1:3" x14ac:dyDescent="0.3">
      <c r="A48" s="17" t="s">
        <v>56</v>
      </c>
      <c r="B48" s="23"/>
      <c r="C48" s="18"/>
    </row>
    <row r="49" spans="1:3" x14ac:dyDescent="0.3">
      <c r="A49" s="17" t="s">
        <v>57</v>
      </c>
      <c r="B49" s="23"/>
      <c r="C49" s="18"/>
    </row>
    <row r="50" spans="1:3" x14ac:dyDescent="0.3">
      <c r="A50" s="17" t="s">
        <v>58</v>
      </c>
      <c r="B50" s="35">
        <v>21255.72</v>
      </c>
      <c r="C50" s="20" t="s">
        <v>59</v>
      </c>
    </row>
    <row r="51" spans="1:3" x14ac:dyDescent="0.3">
      <c r="A51" s="17" t="s">
        <v>60</v>
      </c>
      <c r="B51" s="35">
        <v>1008.5</v>
      </c>
      <c r="C51" s="20" t="s">
        <v>61</v>
      </c>
    </row>
    <row r="52" spans="1:3" x14ac:dyDescent="0.3">
      <c r="A52" s="17" t="s">
        <v>62</v>
      </c>
      <c r="B52" s="35">
        <v>9230.5</v>
      </c>
      <c r="C52" s="20" t="s">
        <v>80</v>
      </c>
    </row>
    <row r="53" spans="1:3" s="12" customFormat="1" ht="27.6" x14ac:dyDescent="0.3">
      <c r="A53" s="9" t="s">
        <v>63</v>
      </c>
      <c r="B53" s="38">
        <f>B54</f>
        <v>0</v>
      </c>
      <c r="C53" s="11"/>
    </row>
    <row r="54" spans="1:3" s="16" customFormat="1" x14ac:dyDescent="0.3">
      <c r="A54" s="13" t="s">
        <v>64</v>
      </c>
      <c r="B54" s="19"/>
      <c r="C54" s="15"/>
    </row>
    <row r="55" spans="1:3" s="16" customFormat="1" ht="27.6" x14ac:dyDescent="0.3">
      <c r="A55" s="9" t="s">
        <v>65</v>
      </c>
      <c r="B55" s="39">
        <f>SUM(B56:B58)</f>
        <v>0</v>
      </c>
      <c r="C55" s="21"/>
    </row>
    <row r="56" spans="1:3" s="16" customFormat="1" x14ac:dyDescent="0.3">
      <c r="A56" s="22" t="s">
        <v>66</v>
      </c>
      <c r="B56" s="23"/>
      <c r="C56" s="24"/>
    </row>
    <row r="57" spans="1:3" s="16" customFormat="1" x14ac:dyDescent="0.3">
      <c r="A57" s="22" t="s">
        <v>67</v>
      </c>
      <c r="B57" s="23"/>
      <c r="C57" s="24"/>
    </row>
    <row r="58" spans="1:3" s="16" customFormat="1" x14ac:dyDescent="0.3">
      <c r="A58" s="22" t="s">
        <v>68</v>
      </c>
      <c r="B58" s="23"/>
      <c r="C58" s="24"/>
    </row>
    <row r="59" spans="1:3" s="12" customFormat="1" x14ac:dyDescent="0.3">
      <c r="A59" s="9" t="s">
        <v>69</v>
      </c>
      <c r="B59" s="38">
        <f>B60</f>
        <v>4350</v>
      </c>
      <c r="C59" s="11"/>
    </row>
    <row r="60" spans="1:3" s="16" customFormat="1" x14ac:dyDescent="0.3">
      <c r="A60" s="13" t="s">
        <v>70</v>
      </c>
      <c r="B60" s="35">
        <v>4350</v>
      </c>
      <c r="C60" s="15" t="s">
        <v>84</v>
      </c>
    </row>
    <row r="61" spans="1:3" s="12" customFormat="1" ht="27.6" x14ac:dyDescent="0.3">
      <c r="A61" s="9" t="s">
        <v>71</v>
      </c>
      <c r="B61" s="38">
        <f>B62</f>
        <v>0</v>
      </c>
      <c r="C61" s="11"/>
    </row>
    <row r="62" spans="1:3" s="16" customFormat="1" x14ac:dyDescent="0.3">
      <c r="A62" s="13" t="s">
        <v>72</v>
      </c>
      <c r="B62" s="19"/>
      <c r="C62" s="15"/>
    </row>
    <row r="63" spans="1:3" s="8" customFormat="1" ht="27.6" x14ac:dyDescent="0.3">
      <c r="A63" s="25" t="s">
        <v>73</v>
      </c>
      <c r="B63" s="40">
        <f>B64+B66</f>
        <v>25201</v>
      </c>
      <c r="C63" s="26"/>
    </row>
    <row r="64" spans="1:3" s="12" customFormat="1" ht="27.6" x14ac:dyDescent="0.3">
      <c r="A64" s="9" t="s">
        <v>63</v>
      </c>
      <c r="B64" s="38">
        <f>B65</f>
        <v>0</v>
      </c>
      <c r="C64" s="11"/>
    </row>
    <row r="65" spans="1:3" s="16" customFormat="1" x14ac:dyDescent="0.3">
      <c r="A65" s="13" t="s">
        <v>64</v>
      </c>
      <c r="B65" s="19"/>
      <c r="C65" s="15"/>
    </row>
    <row r="66" spans="1:3" s="12" customFormat="1" x14ac:dyDescent="0.3">
      <c r="A66" s="27" t="s">
        <v>74</v>
      </c>
      <c r="B66" s="38">
        <f>B67</f>
        <v>25201</v>
      </c>
      <c r="C66" s="11"/>
    </row>
    <row r="67" spans="1:3" s="16" customFormat="1" x14ac:dyDescent="0.3">
      <c r="A67" s="28" t="s">
        <v>75</v>
      </c>
      <c r="B67" s="35">
        <v>25201</v>
      </c>
      <c r="C67" s="15" t="s">
        <v>76</v>
      </c>
    </row>
    <row r="68" spans="1:3" s="8" customFormat="1" ht="27.6" x14ac:dyDescent="0.3">
      <c r="A68" s="25" t="s">
        <v>77</v>
      </c>
      <c r="B68" s="40">
        <f>B69</f>
        <v>0</v>
      </c>
      <c r="C68" s="26"/>
    </row>
    <row r="69" spans="1:3" s="12" customFormat="1" x14ac:dyDescent="0.3">
      <c r="A69" s="27" t="s">
        <v>78</v>
      </c>
      <c r="B69" s="38">
        <f>B70</f>
        <v>0</v>
      </c>
      <c r="C69" s="11"/>
    </row>
    <row r="70" spans="1:3" s="16" customFormat="1" x14ac:dyDescent="0.3">
      <c r="A70" s="28" t="s">
        <v>75</v>
      </c>
      <c r="B70" s="19"/>
      <c r="C70" s="15"/>
    </row>
    <row r="71" spans="1:3" x14ac:dyDescent="0.3">
      <c r="B71" s="41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2020-02-20T13:21:25Z</dcterms:modified>
</cp:coreProperties>
</file>